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69AGM-19-09-2020\"/>
    </mc:Choice>
  </mc:AlternateContent>
  <xr:revisionPtr revIDLastSave="0" documentId="8_{BE0542DE-5D21-4208-A5AC-4AD91B0D989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-voting" sheetId="1" r:id="rId1"/>
  </sheets>
  <calcPr calcId="181029"/>
</workbook>
</file>

<file path=xl/calcChain.xml><?xml version="1.0" encoding="utf-8"?>
<calcChain xmlns="http://schemas.openxmlformats.org/spreadsheetml/2006/main">
  <c r="S20" i="1" l="1"/>
  <c r="K20" i="1"/>
  <c r="K18" i="1"/>
  <c r="K16" i="1"/>
  <c r="K14" i="1"/>
  <c r="K12" i="1"/>
  <c r="K10" i="1"/>
  <c r="K8" i="1"/>
  <c r="K6" i="1"/>
  <c r="F20" i="1"/>
  <c r="F18" i="1"/>
  <c r="F16" i="1"/>
  <c r="F14" i="1"/>
  <c r="F12" i="1"/>
  <c r="F10" i="1"/>
  <c r="F8" i="1"/>
  <c r="F6" i="1"/>
  <c r="O20" i="1"/>
  <c r="O18" i="1"/>
  <c r="O16" i="1"/>
  <c r="O14" i="1"/>
  <c r="O12" i="1"/>
  <c r="O10" i="1"/>
  <c r="O8" i="1"/>
  <c r="O6" i="1"/>
  <c r="N20" i="1"/>
  <c r="N18" i="1"/>
  <c r="S18" i="1" s="1"/>
  <c r="N16" i="1"/>
  <c r="S16" i="1" s="1"/>
  <c r="N14" i="1"/>
  <c r="S14" i="1" s="1"/>
  <c r="N12" i="1"/>
  <c r="S12" i="1" s="1"/>
  <c r="N10" i="1"/>
  <c r="S10" i="1" s="1"/>
  <c r="N8" i="1"/>
  <c r="S8" i="1" s="1"/>
  <c r="N6" i="1"/>
  <c r="S6" i="1" s="1"/>
  <c r="M20" i="1"/>
  <c r="P20" i="1" s="1"/>
  <c r="M18" i="1"/>
  <c r="P18" i="1" s="1"/>
  <c r="M16" i="1"/>
  <c r="P16" i="1" s="1"/>
  <c r="M14" i="1"/>
  <c r="P14" i="1" s="1"/>
  <c r="M12" i="1"/>
  <c r="P12" i="1" s="1"/>
  <c r="M10" i="1"/>
  <c r="P10" i="1" s="1"/>
  <c r="M8" i="1"/>
  <c r="P8" i="1" s="1"/>
  <c r="M6" i="1"/>
  <c r="P6" i="1" s="1"/>
  <c r="R6" i="1" l="1"/>
  <c r="R14" i="1"/>
  <c r="R20" i="1"/>
  <c r="R12" i="1"/>
  <c r="R8" i="1"/>
  <c r="R16" i="1"/>
  <c r="R10" i="1"/>
  <c r="R18" i="1"/>
</calcChain>
</file>

<file path=xl/sharedStrings.xml><?xml version="1.0" encoding="utf-8"?>
<sst xmlns="http://schemas.openxmlformats.org/spreadsheetml/2006/main" count="30" uniqueCount="20">
  <si>
    <t>Resloution No.</t>
  </si>
  <si>
    <t>Item Particulars</t>
  </si>
  <si>
    <t>Favour</t>
  </si>
  <si>
    <t>Against</t>
  </si>
  <si>
    <t>Invalid</t>
  </si>
  <si>
    <t>Adoption of Accounts</t>
  </si>
  <si>
    <t xml:space="preserve">Appointment of Auditors                       </t>
  </si>
  <si>
    <t>E-Voting Results - AGM 2020</t>
  </si>
  <si>
    <t>Appointment of Mr. Dr. M Venkadasubhu</t>
  </si>
  <si>
    <t>Appointment of Mr D. Srinivasan</t>
  </si>
  <si>
    <t>Appointment of Mr M. Balakrishna Reddy</t>
  </si>
  <si>
    <t>Appointment of Mr D V S Somaraju</t>
  </si>
  <si>
    <t xml:space="preserve">Appointment of Mr B D Prabhushankar </t>
  </si>
  <si>
    <t>Appointment of Mr K. Murali Rao</t>
  </si>
  <si>
    <t>SOUTH INDIA HOTELS AND RESTAURANTS ASSOCIATION - ANNUAL GENERAL MEETING HELD ON 19/09/2020</t>
  </si>
  <si>
    <t>During AGM</t>
  </si>
  <si>
    <t>Consolidated</t>
  </si>
  <si>
    <t>Total votes</t>
  </si>
  <si>
    <t>Prior to AGM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</si>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</sst>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Garamond"/>
      <family val="1"/>
    </font>
    <font>
      <sz val="13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4" xfId="0" applyFont="1" applyBorder="1"/>
    <xf numFmtId="0" fontId="2" fillId="0" borderId="14" xfId="0" applyFont="1" applyBorder="1" applyAlignment="1">
      <alignment horizontal="center" vertical="center"/>
    </xf>
    <xf numFmtId="10" fontId="3" fillId="0" borderId="8" xfId="1" applyNumberFormat="1" applyFont="1" applyBorder="1"/>
    <xf numFmtId="10" fontId="3" fillId="0" borderId="8" xfId="0" applyNumberFormat="1" applyFont="1" applyBorder="1"/>
    <xf numFmtId="0" fontId="3" fillId="0" borderId="8" xfId="0" applyFont="1" applyBorder="1"/>
    <xf numFmtId="0" fontId="3" fillId="0" borderId="7" xfId="0" applyFont="1" applyBorder="1"/>
    <xf numFmtId="10" fontId="3" fillId="0" borderId="9" xfId="1" applyNumberFormat="1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zoomScale="85" zoomScaleNormal="85" workbookViewId="0">
      <selection activeCell="C5" sqref="C5"/>
    </sheetView>
  </sheetViews>
  <sheetFormatPr defaultColWidth="9" defaultRowHeight="17" x14ac:dyDescent="0.4"/>
  <cols>
    <col min="1" max="1" width="13.7265625" style="1" customWidth="1"/>
    <col min="2" max="2" width="44" style="1" customWidth="1"/>
    <col min="3" max="3" width="8.453125" style="1" bestFit="1" customWidth="1"/>
    <col min="4" max="4" width="8.7265625" style="1" bestFit="1" customWidth="1"/>
    <col min="5" max="5" width="8.453125" style="1" bestFit="1" customWidth="1"/>
    <col min="6" max="6" width="8.7265625" style="1" customWidth="1"/>
    <col min="7" max="7" width="3" style="1" customWidth="1"/>
    <col min="8" max="8" width="8.453125" style="1" bestFit="1" customWidth="1"/>
    <col min="9" max="9" width="8.7265625" style="1" bestFit="1" customWidth="1"/>
    <col min="10" max="10" width="8.453125" style="1" bestFit="1" customWidth="1"/>
    <col min="11" max="11" width="7.81640625" style="1" customWidth="1"/>
    <col min="12" max="12" width="1.81640625" style="1" customWidth="1"/>
    <col min="13" max="13" width="8.453125" style="1" bestFit="1" customWidth="1"/>
    <col min="14" max="14" width="8.7265625" style="1" bestFit="1" customWidth="1"/>
    <col min="15" max="15" width="8.453125" style="1" bestFit="1" customWidth="1"/>
    <col min="16" max="16" width="10" style="1" customWidth="1"/>
    <col min="17" max="17" width="3.1796875" style="1" customWidth="1"/>
    <col min="18" max="18" width="9.453125" style="1" bestFit="1" customWidth="1"/>
    <col min="19" max="19" width="10" style="1" bestFit="1" customWidth="1"/>
    <col min="20" max="16384" width="9" style="1"/>
  </cols>
  <sheetData>
    <row r="1" spans="1:19" x14ac:dyDescent="0.4">
      <c r="A1" s="13" t="s">
        <v>14</v>
      </c>
      <c r="B1" s="13"/>
      <c r="C1" s="13"/>
      <c r="D1" s="13"/>
      <c r="E1" s="13"/>
      <c r="F1" s="13"/>
    </row>
    <row r="2" spans="1:19" x14ac:dyDescent="0.4">
      <c r="A2" s="2" t="s">
        <v>7</v>
      </c>
    </row>
    <row r="3" spans="1:19" ht="17.5" thickBot="1" x14ac:dyDescent="0.45"/>
    <row r="4" spans="1:19" ht="17.5" thickBot="1" x14ac:dyDescent="0.45">
      <c r="A4" s="30" t="s">
        <v>0</v>
      </c>
      <c r="B4" s="37" t="s">
        <v>1</v>
      </c>
      <c r="C4" s="32" t="s">
        <v>18</v>
      </c>
      <c r="D4" s="33"/>
      <c r="E4" s="33"/>
      <c r="F4" s="34"/>
      <c r="H4" s="32" t="s">
        <v>15</v>
      </c>
      <c r="I4" s="33"/>
      <c r="J4" s="33"/>
      <c r="K4" s="34"/>
      <c r="M4" s="32" t="s">
        <v>16</v>
      </c>
      <c r="N4" s="33"/>
      <c r="O4" s="33"/>
      <c r="P4" s="34"/>
      <c r="R4" s="35" t="s">
        <v>19</v>
      </c>
      <c r="S4" s="36"/>
    </row>
    <row r="5" spans="1:19" ht="34.5" thickBot="1" x14ac:dyDescent="0.45">
      <c r="A5" s="31"/>
      <c r="B5" s="38"/>
      <c r="C5" s="3" t="s">
        <v>2</v>
      </c>
      <c r="D5" s="3" t="s">
        <v>3</v>
      </c>
      <c r="E5" s="3" t="s">
        <v>4</v>
      </c>
      <c r="F5" s="28" t="s">
        <v>17</v>
      </c>
      <c r="G5" s="29"/>
      <c r="H5" s="3" t="s">
        <v>2</v>
      </c>
      <c r="I5" s="3" t="s">
        <v>3</v>
      </c>
      <c r="J5" s="3" t="s">
        <v>4</v>
      </c>
      <c r="K5" s="28" t="s">
        <v>17</v>
      </c>
      <c r="L5" s="29"/>
      <c r="M5" s="3" t="s">
        <v>2</v>
      </c>
      <c r="N5" s="3" t="s">
        <v>3</v>
      </c>
      <c r="O5" s="20" t="s">
        <v>4</v>
      </c>
      <c r="P5" s="28" t="s">
        <v>17</v>
      </c>
      <c r="Q5" s="29"/>
      <c r="R5" s="3" t="s">
        <v>2</v>
      </c>
      <c r="S5" s="3" t="s">
        <v>3</v>
      </c>
    </row>
    <row r="6" spans="1:19" x14ac:dyDescent="0.4">
      <c r="A6" s="4">
        <v>1</v>
      </c>
      <c r="B6" s="5" t="s">
        <v>5</v>
      </c>
      <c r="C6" s="6">
        <v>4936</v>
      </c>
      <c r="D6" s="6">
        <v>0</v>
      </c>
      <c r="E6" s="7">
        <v>0</v>
      </c>
      <c r="F6" s="18">
        <f>C6+D6</f>
        <v>4936</v>
      </c>
      <c r="H6" s="14">
        <v>179</v>
      </c>
      <c r="I6" s="6">
        <v>0</v>
      </c>
      <c r="J6" s="7">
        <v>0</v>
      </c>
      <c r="K6" s="18">
        <f>H6+I6</f>
        <v>179</v>
      </c>
      <c r="M6" s="14">
        <f>H6+C6</f>
        <v>5115</v>
      </c>
      <c r="N6" s="6">
        <f>I6+D6</f>
        <v>0</v>
      </c>
      <c r="O6" s="16">
        <f>J6+E6</f>
        <v>0</v>
      </c>
      <c r="P6" s="18">
        <f>M6+N6</f>
        <v>5115</v>
      </c>
      <c r="R6" s="21">
        <f>M6/P6</f>
        <v>1</v>
      </c>
      <c r="S6" s="25">
        <f>N6/P6</f>
        <v>0</v>
      </c>
    </row>
    <row r="7" spans="1:19" x14ac:dyDescent="0.4">
      <c r="A7" s="4"/>
      <c r="B7" s="5"/>
      <c r="C7" s="6"/>
      <c r="D7" s="6"/>
      <c r="E7" s="7"/>
      <c r="F7" s="18"/>
      <c r="H7" s="14"/>
      <c r="I7" s="6"/>
      <c r="J7" s="7"/>
      <c r="K7" s="18"/>
      <c r="M7" s="14"/>
      <c r="N7" s="6"/>
      <c r="O7" s="16"/>
      <c r="P7" s="18"/>
      <c r="R7" s="22"/>
      <c r="S7" s="26"/>
    </row>
    <row r="8" spans="1:19" x14ac:dyDescent="0.4">
      <c r="A8" s="4">
        <v>2</v>
      </c>
      <c r="B8" s="5" t="s">
        <v>8</v>
      </c>
      <c r="C8" s="6">
        <v>4936</v>
      </c>
      <c r="D8" s="6">
        <v>49</v>
      </c>
      <c r="E8" s="7">
        <v>0</v>
      </c>
      <c r="F8" s="18">
        <f>C8+D8</f>
        <v>4985</v>
      </c>
      <c r="H8" s="14">
        <v>179</v>
      </c>
      <c r="I8" s="6">
        <v>0</v>
      </c>
      <c r="J8" s="7">
        <v>0</v>
      </c>
      <c r="K8" s="18">
        <f>H8+I8</f>
        <v>179</v>
      </c>
      <c r="M8" s="14">
        <f>H8+C8</f>
        <v>5115</v>
      </c>
      <c r="N8" s="6">
        <f>I8+D8</f>
        <v>49</v>
      </c>
      <c r="O8" s="16">
        <f>J8+E8</f>
        <v>0</v>
      </c>
      <c r="P8" s="18">
        <f>M8+N8</f>
        <v>5164</v>
      </c>
      <c r="R8" s="21">
        <f>M8/P8</f>
        <v>0.99051123160340826</v>
      </c>
      <c r="S8" s="25">
        <f>N8/P8</f>
        <v>9.4887683965917888E-3</v>
      </c>
    </row>
    <row r="9" spans="1:19" x14ac:dyDescent="0.4">
      <c r="A9" s="4"/>
      <c r="B9" s="5"/>
      <c r="C9" s="6"/>
      <c r="D9" s="6"/>
      <c r="E9" s="7"/>
      <c r="F9" s="18"/>
      <c r="H9" s="14"/>
      <c r="I9" s="6"/>
      <c r="J9" s="7"/>
      <c r="K9" s="18"/>
      <c r="M9" s="14"/>
      <c r="N9" s="6"/>
      <c r="O9" s="16"/>
      <c r="P9" s="18"/>
      <c r="R9" s="22"/>
      <c r="S9" s="26"/>
    </row>
    <row r="10" spans="1:19" x14ac:dyDescent="0.4">
      <c r="A10" s="4">
        <v>3</v>
      </c>
      <c r="B10" s="5" t="s">
        <v>9</v>
      </c>
      <c r="C10" s="6">
        <v>4936</v>
      </c>
      <c r="D10" s="6">
        <v>49</v>
      </c>
      <c r="E10" s="7">
        <v>0</v>
      </c>
      <c r="F10" s="18">
        <f>C10+D10</f>
        <v>4985</v>
      </c>
      <c r="H10" s="14">
        <v>179</v>
      </c>
      <c r="I10" s="6">
        <v>0</v>
      </c>
      <c r="J10" s="7">
        <v>0</v>
      </c>
      <c r="K10" s="18">
        <f>H10+I10</f>
        <v>179</v>
      </c>
      <c r="M10" s="14">
        <f>H10+C10</f>
        <v>5115</v>
      </c>
      <c r="N10" s="6">
        <f>I10+D10</f>
        <v>49</v>
      </c>
      <c r="O10" s="16">
        <f>J10+E10</f>
        <v>0</v>
      </c>
      <c r="P10" s="18">
        <f>M10+N10</f>
        <v>5164</v>
      </c>
      <c r="R10" s="21">
        <f>M10/P10</f>
        <v>0.99051123160340826</v>
      </c>
      <c r="S10" s="25">
        <f>N10/P10</f>
        <v>9.4887683965917888E-3</v>
      </c>
    </row>
    <row r="11" spans="1:19" x14ac:dyDescent="0.4">
      <c r="A11" s="4"/>
      <c r="B11" s="5"/>
      <c r="C11" s="6"/>
      <c r="D11" s="6"/>
      <c r="E11" s="7"/>
      <c r="F11" s="18"/>
      <c r="H11" s="14"/>
      <c r="I11" s="6"/>
      <c r="J11" s="7"/>
      <c r="K11" s="18"/>
      <c r="M11" s="14"/>
      <c r="N11" s="6"/>
      <c r="O11" s="16"/>
      <c r="P11" s="18"/>
      <c r="R11" s="22"/>
      <c r="S11" s="26"/>
    </row>
    <row r="12" spans="1:19" x14ac:dyDescent="0.4">
      <c r="A12" s="4">
        <v>4</v>
      </c>
      <c r="B12" s="5" t="s">
        <v>10</v>
      </c>
      <c r="C12" s="6">
        <v>4936</v>
      </c>
      <c r="D12" s="6">
        <v>49</v>
      </c>
      <c r="E12" s="7">
        <v>0</v>
      </c>
      <c r="F12" s="18">
        <f>C12+D12</f>
        <v>4985</v>
      </c>
      <c r="H12" s="14">
        <v>179</v>
      </c>
      <c r="I12" s="6">
        <v>0</v>
      </c>
      <c r="J12" s="7">
        <v>0</v>
      </c>
      <c r="K12" s="18">
        <f>H12+I12</f>
        <v>179</v>
      </c>
      <c r="M12" s="14">
        <f>H12+C12</f>
        <v>5115</v>
      </c>
      <c r="N12" s="6">
        <f>I12+D12</f>
        <v>49</v>
      </c>
      <c r="O12" s="16">
        <f>J12+E12</f>
        <v>0</v>
      </c>
      <c r="P12" s="18">
        <f>M12+N12</f>
        <v>5164</v>
      </c>
      <c r="R12" s="21">
        <f>M12/P12</f>
        <v>0.99051123160340826</v>
      </c>
      <c r="S12" s="25">
        <f>N12/P12</f>
        <v>9.4887683965917888E-3</v>
      </c>
    </row>
    <row r="13" spans="1:19" x14ac:dyDescent="0.4">
      <c r="A13" s="4"/>
      <c r="B13" s="5"/>
      <c r="C13" s="6"/>
      <c r="D13" s="6"/>
      <c r="E13" s="7"/>
      <c r="F13" s="18"/>
      <c r="H13" s="14"/>
      <c r="I13" s="6"/>
      <c r="J13" s="7"/>
      <c r="K13" s="18"/>
      <c r="M13" s="14"/>
      <c r="N13" s="6"/>
      <c r="O13" s="16"/>
      <c r="P13" s="18"/>
      <c r="R13" s="23"/>
      <c r="S13" s="26"/>
    </row>
    <row r="14" spans="1:19" x14ac:dyDescent="0.4">
      <c r="A14" s="4">
        <v>5</v>
      </c>
      <c r="B14" s="5" t="s">
        <v>11</v>
      </c>
      <c r="C14" s="6">
        <v>4936</v>
      </c>
      <c r="D14" s="6">
        <v>0</v>
      </c>
      <c r="E14" s="7">
        <v>0</v>
      </c>
      <c r="F14" s="18">
        <f>C14+D14</f>
        <v>4936</v>
      </c>
      <c r="H14" s="14">
        <v>179</v>
      </c>
      <c r="I14" s="6">
        <v>0</v>
      </c>
      <c r="J14" s="7">
        <v>0</v>
      </c>
      <c r="K14" s="18">
        <f>H14+I14</f>
        <v>179</v>
      </c>
      <c r="M14" s="14">
        <f>H14+C14</f>
        <v>5115</v>
      </c>
      <c r="N14" s="6">
        <f>I14+D14</f>
        <v>0</v>
      </c>
      <c r="O14" s="16">
        <f>J14+E14</f>
        <v>0</v>
      </c>
      <c r="P14" s="18">
        <f>M14+N14</f>
        <v>5115</v>
      </c>
      <c r="R14" s="21">
        <f>M14/P14</f>
        <v>1</v>
      </c>
      <c r="S14" s="25">
        <f>N14/P14</f>
        <v>0</v>
      </c>
    </row>
    <row r="15" spans="1:19" x14ac:dyDescent="0.4">
      <c r="A15" s="4"/>
      <c r="B15" s="5"/>
      <c r="C15" s="6"/>
      <c r="D15" s="6"/>
      <c r="E15" s="7"/>
      <c r="F15" s="18"/>
      <c r="H15" s="14"/>
      <c r="I15" s="6"/>
      <c r="J15" s="7"/>
      <c r="K15" s="18"/>
      <c r="M15" s="14"/>
      <c r="N15" s="6"/>
      <c r="O15" s="16"/>
      <c r="P15" s="18"/>
      <c r="R15" s="23"/>
      <c r="S15" s="26"/>
    </row>
    <row r="16" spans="1:19" x14ac:dyDescent="0.4">
      <c r="A16" s="4">
        <v>6</v>
      </c>
      <c r="B16" s="5" t="s">
        <v>12</v>
      </c>
      <c r="C16" s="6">
        <v>4936</v>
      </c>
      <c r="D16" s="6">
        <v>0</v>
      </c>
      <c r="E16" s="7">
        <v>0</v>
      </c>
      <c r="F16" s="18">
        <f>C16+D16</f>
        <v>4936</v>
      </c>
      <c r="H16" s="14">
        <v>179</v>
      </c>
      <c r="I16" s="6">
        <v>0</v>
      </c>
      <c r="J16" s="7">
        <v>0</v>
      </c>
      <c r="K16" s="18">
        <f>H16+I16</f>
        <v>179</v>
      </c>
      <c r="M16" s="14">
        <f>H16+C16</f>
        <v>5115</v>
      </c>
      <c r="N16" s="6">
        <f>I16+D16</f>
        <v>0</v>
      </c>
      <c r="O16" s="16">
        <f>J16+E16</f>
        <v>0</v>
      </c>
      <c r="P16" s="18">
        <f>M16+N16</f>
        <v>5115</v>
      </c>
      <c r="R16" s="21">
        <f>M16/P16</f>
        <v>1</v>
      </c>
      <c r="S16" s="25">
        <f>N16/P16</f>
        <v>0</v>
      </c>
    </row>
    <row r="17" spans="1:19" x14ac:dyDescent="0.4">
      <c r="A17" s="4"/>
      <c r="B17" s="5"/>
      <c r="C17" s="6"/>
      <c r="D17" s="6"/>
      <c r="E17" s="7"/>
      <c r="F17" s="18"/>
      <c r="H17" s="14"/>
      <c r="I17" s="6"/>
      <c r="J17" s="7"/>
      <c r="K17" s="18"/>
      <c r="M17" s="14"/>
      <c r="N17" s="6"/>
      <c r="O17" s="16"/>
      <c r="P17" s="18"/>
      <c r="R17" s="23"/>
      <c r="S17" s="26"/>
    </row>
    <row r="18" spans="1:19" x14ac:dyDescent="0.4">
      <c r="A18" s="4">
        <v>7</v>
      </c>
      <c r="B18" s="5" t="s">
        <v>13</v>
      </c>
      <c r="C18" s="6">
        <v>4936</v>
      </c>
      <c r="D18" s="6">
        <v>0</v>
      </c>
      <c r="E18" s="7">
        <v>0</v>
      </c>
      <c r="F18" s="18">
        <f>C18+D18</f>
        <v>4936</v>
      </c>
      <c r="H18" s="14">
        <v>179</v>
      </c>
      <c r="I18" s="6">
        <v>0</v>
      </c>
      <c r="J18" s="7">
        <v>0</v>
      </c>
      <c r="K18" s="18">
        <f>H18+I18</f>
        <v>179</v>
      </c>
      <c r="M18" s="14">
        <f>H18+C18</f>
        <v>5115</v>
      </c>
      <c r="N18" s="6">
        <f>I18+D18</f>
        <v>0</v>
      </c>
      <c r="O18" s="16">
        <f>J18+E18</f>
        <v>0</v>
      </c>
      <c r="P18" s="18">
        <f>M18+N18</f>
        <v>5115</v>
      </c>
      <c r="R18" s="21">
        <f>M18/P18</f>
        <v>1</v>
      </c>
      <c r="S18" s="25">
        <f>N18/P18</f>
        <v>0</v>
      </c>
    </row>
    <row r="19" spans="1:19" x14ac:dyDescent="0.4">
      <c r="A19" s="4"/>
      <c r="B19" s="5"/>
      <c r="C19" s="6"/>
      <c r="D19" s="6"/>
      <c r="E19" s="7"/>
      <c r="F19" s="18"/>
      <c r="H19" s="14"/>
      <c r="I19" s="6"/>
      <c r="J19" s="7"/>
      <c r="K19" s="18"/>
      <c r="M19" s="14"/>
      <c r="N19" s="6"/>
      <c r="O19" s="16"/>
      <c r="P19" s="18"/>
      <c r="R19" s="23"/>
      <c r="S19" s="26"/>
    </row>
    <row r="20" spans="1:19" x14ac:dyDescent="0.4">
      <c r="A20" s="4">
        <v>8</v>
      </c>
      <c r="B20" s="5" t="s">
        <v>6</v>
      </c>
      <c r="C20" s="6">
        <v>4936</v>
      </c>
      <c r="D20" s="6">
        <v>0</v>
      </c>
      <c r="E20" s="7">
        <v>0</v>
      </c>
      <c r="F20" s="18">
        <f>C20+D20</f>
        <v>4936</v>
      </c>
      <c r="H20" s="14">
        <v>179</v>
      </c>
      <c r="I20" s="6">
        <v>0</v>
      </c>
      <c r="J20" s="7">
        <v>0</v>
      </c>
      <c r="K20" s="18">
        <f>H20+I20</f>
        <v>179</v>
      </c>
      <c r="M20" s="14">
        <f>H20+C20</f>
        <v>5115</v>
      </c>
      <c r="N20" s="6">
        <f>I20+D20</f>
        <v>0</v>
      </c>
      <c r="O20" s="16">
        <f>J20+E20</f>
        <v>0</v>
      </c>
      <c r="P20" s="18">
        <f>M20+N20</f>
        <v>5115</v>
      </c>
      <c r="R20" s="21">
        <f>M20/P20</f>
        <v>1</v>
      </c>
      <c r="S20" s="25">
        <f>N20/P20</f>
        <v>0</v>
      </c>
    </row>
    <row r="21" spans="1:19" ht="17.5" thickBot="1" x14ac:dyDescent="0.45">
      <c r="A21" s="8"/>
      <c r="B21" s="9"/>
      <c r="C21" s="10"/>
      <c r="D21" s="10"/>
      <c r="E21" s="11"/>
      <c r="F21" s="19"/>
      <c r="H21" s="15"/>
      <c r="I21" s="10"/>
      <c r="J21" s="11"/>
      <c r="K21" s="19"/>
      <c r="M21" s="15"/>
      <c r="N21" s="10"/>
      <c r="O21" s="17"/>
      <c r="P21" s="19"/>
      <c r="R21" s="24"/>
      <c r="S21" s="27"/>
    </row>
    <row r="23" spans="1:19" x14ac:dyDescent="0.4">
      <c r="A23" s="12"/>
    </row>
  </sheetData>
  <mergeCells count="6">
    <mergeCell ref="A4:A5"/>
    <mergeCell ref="M4:P4"/>
    <mergeCell ref="H4:K4"/>
    <mergeCell ref="C4:F4"/>
    <mergeCell ref="R4:S4"/>
    <mergeCell ref="B4:B5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E-voting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prema</cp:lastModifiedBy>
  <cp:lastPrinted>2019-09-21T07:30:14Z</cp:lastPrinted>
  <dcterms:created xsi:type="dcterms:W3CDTF">2017-09-22T07:35:09Z</dcterms:created>
  <dcterms:modified xsi:type="dcterms:W3CDTF">2020-09-19T13:24:03Z</dcterms:modified>
</cp:coreProperties>
</file>