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70agm-25.09.21\"/>
    </mc:Choice>
  </mc:AlternateContent>
  <xr:revisionPtr revIDLastSave="0" documentId="8_{00D2A362-22E8-42C9-B710-CE527B213E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-voting" sheetId="1" r:id="rId1"/>
  </sheets>
  <calcPr calcId="191029"/>
</workbook>
</file>

<file path=xl/calcChain.xml><?xml version="1.0" encoding="utf-8"?>
<calcChain xmlns="http://schemas.openxmlformats.org/spreadsheetml/2006/main">
  <c r="R22" i="1" l="1"/>
  <c r="R20" i="1"/>
  <c r="R18" i="1"/>
  <c r="R16" i="1"/>
  <c r="R14" i="1"/>
  <c r="R12" i="1"/>
  <c r="R10" i="1"/>
  <c r="R6" i="1"/>
  <c r="M8" i="1"/>
  <c r="R8" i="1" s="1"/>
  <c r="N8" i="1"/>
  <c r="O8" i="1"/>
  <c r="M10" i="1"/>
  <c r="N10" i="1"/>
  <c r="O10" i="1"/>
  <c r="P10" i="1"/>
  <c r="M12" i="1"/>
  <c r="N12" i="1"/>
  <c r="O12" i="1"/>
  <c r="M14" i="1"/>
  <c r="N14" i="1"/>
  <c r="O14" i="1"/>
  <c r="M16" i="1"/>
  <c r="N16" i="1"/>
  <c r="O16" i="1"/>
  <c r="P16" i="1"/>
  <c r="M18" i="1"/>
  <c r="N18" i="1"/>
  <c r="O18" i="1"/>
  <c r="P18" i="1"/>
  <c r="M20" i="1"/>
  <c r="N20" i="1"/>
  <c r="O20" i="1"/>
  <c r="M22" i="1"/>
  <c r="N22" i="1"/>
  <c r="O22" i="1"/>
  <c r="P22" i="1"/>
  <c r="O6" i="1"/>
  <c r="N6" i="1"/>
  <c r="M6" i="1"/>
  <c r="K8" i="1"/>
  <c r="K10" i="1"/>
  <c r="K12" i="1"/>
  <c r="K14" i="1"/>
  <c r="P14" i="1" s="1"/>
  <c r="K16" i="1"/>
  <c r="K18" i="1"/>
  <c r="K20" i="1"/>
  <c r="K22" i="1"/>
  <c r="K6" i="1"/>
  <c r="F8" i="1"/>
  <c r="P8" i="1" s="1"/>
  <c r="F10" i="1"/>
  <c r="F12" i="1"/>
  <c r="P12" i="1" s="1"/>
  <c r="F14" i="1"/>
  <c r="F16" i="1"/>
  <c r="F18" i="1"/>
  <c r="F20" i="1"/>
  <c r="P20" i="1" s="1"/>
  <c r="F22" i="1"/>
  <c r="F6" i="1"/>
  <c r="P6" i="1" s="1"/>
</calcChain>
</file>

<file path=xl/sharedStrings.xml><?xml version="1.0" encoding="utf-8"?>
<sst xmlns="http://schemas.openxmlformats.org/spreadsheetml/2006/main" count="31" uniqueCount="21">
  <si>
    <t>Resloution No.</t>
  </si>
  <si>
    <t>Item Particulars</t>
  </si>
  <si>
    <t>Favour</t>
  </si>
  <si>
    <t>Against</t>
  </si>
  <si>
    <t>Invalid</t>
  </si>
  <si>
    <t>Adoption of Accounts</t>
  </si>
  <si>
    <t xml:space="preserve">Appointment of Auditors                       </t>
  </si>
  <si>
    <t>During AGM</t>
  </si>
  <si>
    <t>Consolidated</t>
  </si>
  <si>
    <t>Total votes</t>
  </si>
  <si>
    <t>Prior to AGM</t>
  </si>
  <si>
    <t>%</t>
  </si>
  <si>
    <t>SOUTH INDIA HOTELS AND RESTAURANTS ASSOCIATION - ANNUAL GENERAL MEETING HELD ON 25/09/2021</t>
  </si>
  <si>
    <t>E-Voting Results - AGM 2021</t>
  </si>
  <si>
    <t xml:space="preserve">Appointment of Mr. T Natraajan </t>
  </si>
  <si>
    <t xml:space="preserve">Appointment of Mr. Suresh R Madhok </t>
  </si>
  <si>
    <t xml:space="preserve">Appointment of Mr. K Nagaraju </t>
  </si>
  <si>
    <t xml:space="preserve">Appointment of Mr. K Ravi </t>
  </si>
  <si>
    <t xml:space="preserve">Appointment of Mr. S Basavaraj </t>
  </si>
  <si>
    <t xml:space="preserve">Appointment of Mr. SK Hari Arumugam </t>
  </si>
  <si>
    <t>Alteration of Articles of Association (Special Resolution)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</si>
</sst>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Garamond"/>
      <family val="1"/>
    </font>
    <font>
      <sz val="13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/>
    <xf numFmtId="0" fontId="3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/>
    <xf numFmtId="10" fontId="3" fillId="0" borderId="3" xfId="1" applyNumberFormat="1" applyFont="1" applyBorder="1"/>
    <xf numFmtId="10" fontId="3" fillId="0" borderId="15" xfId="0" applyNumberFormat="1" applyFont="1" applyBorder="1"/>
    <xf numFmtId="10" fontId="3" fillId="0" borderId="15" xfId="1" applyNumberFormat="1" applyFont="1" applyBorder="1"/>
    <xf numFmtId="10" fontId="3" fillId="0" borderId="4" xfId="1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85" zoomScaleNormal="85" workbookViewId="0"/>
  </sheetViews>
  <sheetFormatPr defaultColWidth="9" defaultRowHeight="17" x14ac:dyDescent="0.4"/>
  <cols>
    <col min="1" max="1" width="11.54296875" style="1" customWidth="1"/>
    <col min="2" max="2" width="52" style="1" customWidth="1"/>
    <col min="3" max="3" width="13.81640625" style="1" customWidth="1"/>
    <col min="4" max="4" width="8.7265625" style="1" bestFit="1" customWidth="1"/>
    <col min="5" max="5" width="8.453125" style="1" bestFit="1" customWidth="1"/>
    <col min="6" max="6" width="9.453125" style="1" customWidth="1"/>
    <col min="7" max="7" width="1.81640625" style="1" customWidth="1"/>
    <col min="8" max="8" width="9.453125" style="1" customWidth="1"/>
    <col min="9" max="9" width="9.7265625" style="1" customWidth="1"/>
    <col min="10" max="10" width="9.54296875" style="1" customWidth="1"/>
    <col min="11" max="11" width="7.81640625" style="1" customWidth="1"/>
    <col min="12" max="12" width="1.81640625" style="1" customWidth="1"/>
    <col min="13" max="13" width="8.453125" style="1" bestFit="1" customWidth="1"/>
    <col min="14" max="14" width="8.7265625" style="1" bestFit="1" customWidth="1"/>
    <col min="15" max="15" width="8.453125" style="1" bestFit="1" customWidth="1"/>
    <col min="16" max="16" width="7.453125" style="1" customWidth="1"/>
    <col min="17" max="17" width="2.1796875" style="1" customWidth="1"/>
    <col min="18" max="18" width="13.453125" style="1" customWidth="1"/>
    <col min="19" max="19" width="8.54296875" style="1" customWidth="1"/>
    <col min="20" max="16384" width="9" style="1"/>
  </cols>
  <sheetData>
    <row r="1" spans="1:19" ht="17.25" customHeight="1" x14ac:dyDescent="0.4">
      <c r="A1" s="13" t="s">
        <v>12</v>
      </c>
      <c r="B1" s="13"/>
      <c r="C1" s="13"/>
      <c r="D1" s="13"/>
      <c r="E1" s="13"/>
      <c r="F1" s="13"/>
    </row>
    <row r="2" spans="1:19" x14ac:dyDescent="0.4">
      <c r="A2" s="2" t="s">
        <v>13</v>
      </c>
    </row>
    <row r="3" spans="1:19" ht="17.5" thickBot="1" x14ac:dyDescent="0.45"/>
    <row r="4" spans="1:19" ht="17.5" thickBot="1" x14ac:dyDescent="0.45">
      <c r="A4" s="29" t="s">
        <v>0</v>
      </c>
      <c r="B4" s="36" t="s">
        <v>1</v>
      </c>
      <c r="C4" s="31" t="s">
        <v>10</v>
      </c>
      <c r="D4" s="32"/>
      <c r="E4" s="32"/>
      <c r="F4" s="33"/>
      <c r="H4" s="31" t="s">
        <v>7</v>
      </c>
      <c r="I4" s="32"/>
      <c r="J4" s="32"/>
      <c r="K4" s="33"/>
      <c r="M4" s="31" t="s">
        <v>8</v>
      </c>
      <c r="N4" s="32"/>
      <c r="O4" s="32"/>
      <c r="P4" s="33"/>
      <c r="R4" s="34" t="s">
        <v>11</v>
      </c>
      <c r="S4" s="35"/>
    </row>
    <row r="5" spans="1:19" ht="34.5" thickBot="1" x14ac:dyDescent="0.45">
      <c r="A5" s="30"/>
      <c r="B5" s="37"/>
      <c r="C5" s="3" t="s">
        <v>2</v>
      </c>
      <c r="D5" s="3" t="s">
        <v>3</v>
      </c>
      <c r="E5" s="3" t="s">
        <v>4</v>
      </c>
      <c r="F5" s="19" t="s">
        <v>9</v>
      </c>
      <c r="G5" s="20"/>
      <c r="H5" s="3" t="s">
        <v>2</v>
      </c>
      <c r="I5" s="3" t="s">
        <v>3</v>
      </c>
      <c r="J5" s="3" t="s">
        <v>4</v>
      </c>
      <c r="K5" s="19" t="s">
        <v>9</v>
      </c>
      <c r="L5" s="20"/>
      <c r="M5" s="3" t="s">
        <v>2</v>
      </c>
      <c r="N5" s="3" t="s">
        <v>3</v>
      </c>
      <c r="O5" s="18" t="s">
        <v>4</v>
      </c>
      <c r="P5" s="19" t="s">
        <v>9</v>
      </c>
      <c r="Q5" s="20"/>
      <c r="R5" s="3" t="s">
        <v>2</v>
      </c>
      <c r="S5" s="3" t="s">
        <v>3</v>
      </c>
    </row>
    <row r="6" spans="1:19" x14ac:dyDescent="0.4">
      <c r="A6" s="4">
        <v>1</v>
      </c>
      <c r="B6" s="5" t="s">
        <v>5</v>
      </c>
      <c r="C6" s="6">
        <v>2996</v>
      </c>
      <c r="D6" s="6">
        <v>0</v>
      </c>
      <c r="E6" s="7">
        <v>0</v>
      </c>
      <c r="F6" s="24">
        <f>C6+D6+E6</f>
        <v>2996</v>
      </c>
      <c r="H6" s="21">
        <v>0</v>
      </c>
      <c r="I6" s="22">
        <v>0</v>
      </c>
      <c r="J6" s="23">
        <v>0</v>
      </c>
      <c r="K6" s="24">
        <f>H6+I6+J6</f>
        <v>0</v>
      </c>
      <c r="M6" s="21">
        <f>C6+H6</f>
        <v>2996</v>
      </c>
      <c r="N6" s="22">
        <f>D6+I6</f>
        <v>0</v>
      </c>
      <c r="O6" s="23">
        <f>E6+J6</f>
        <v>0</v>
      </c>
      <c r="P6" s="24">
        <f>F6+K6</f>
        <v>2996</v>
      </c>
      <c r="R6" s="25">
        <f>M6/P6</f>
        <v>1</v>
      </c>
      <c r="S6" s="25">
        <v>0</v>
      </c>
    </row>
    <row r="7" spans="1:19" x14ac:dyDescent="0.4">
      <c r="A7" s="4"/>
      <c r="B7" s="5"/>
      <c r="C7" s="6"/>
      <c r="D7" s="6"/>
      <c r="E7" s="7"/>
      <c r="F7" s="16"/>
      <c r="H7" s="14"/>
      <c r="I7" s="6"/>
      <c r="J7" s="7"/>
      <c r="K7" s="16"/>
      <c r="M7" s="14"/>
      <c r="N7" s="6"/>
      <c r="O7" s="7"/>
      <c r="P7" s="16"/>
      <c r="R7" s="26"/>
      <c r="S7" s="16"/>
    </row>
    <row r="8" spans="1:19" x14ac:dyDescent="0.4">
      <c r="A8" s="4">
        <v>2</v>
      </c>
      <c r="B8" s="5" t="s">
        <v>14</v>
      </c>
      <c r="C8" s="6">
        <v>2996</v>
      </c>
      <c r="D8" s="6">
        <v>0</v>
      </c>
      <c r="E8" s="7">
        <v>0</v>
      </c>
      <c r="F8" s="16">
        <f t="shared" ref="F8:F22" si="0">C8+D8+E8</f>
        <v>2996</v>
      </c>
      <c r="H8" s="14">
        <v>0</v>
      </c>
      <c r="I8" s="6">
        <v>0</v>
      </c>
      <c r="J8" s="7">
        <v>0</v>
      </c>
      <c r="K8" s="16">
        <f t="shared" ref="K8:K22" si="1">H8+I8+J8</f>
        <v>0</v>
      </c>
      <c r="M8" s="14">
        <f t="shared" ref="M8:M22" si="2">C8+H8</f>
        <v>2996</v>
      </c>
      <c r="N8" s="6">
        <f t="shared" ref="N8:N22" si="3">D8+I8</f>
        <v>0</v>
      </c>
      <c r="O8" s="7">
        <f t="shared" ref="O8:O22" si="4">E8+J8</f>
        <v>0</v>
      </c>
      <c r="P8" s="16">
        <f t="shared" ref="P8:P22" si="5">F8+K8</f>
        <v>2996</v>
      </c>
      <c r="R8" s="27">
        <f>M8/P8</f>
        <v>1</v>
      </c>
      <c r="S8" s="27">
        <v>0</v>
      </c>
    </row>
    <row r="9" spans="1:19" x14ac:dyDescent="0.4">
      <c r="A9" s="4"/>
      <c r="B9" s="5"/>
      <c r="C9" s="6"/>
      <c r="D9" s="6"/>
      <c r="E9" s="7"/>
      <c r="F9" s="16"/>
      <c r="H9" s="14"/>
      <c r="I9" s="6"/>
      <c r="J9" s="7"/>
      <c r="K9" s="16"/>
      <c r="M9" s="14"/>
      <c r="N9" s="6"/>
      <c r="O9" s="7"/>
      <c r="P9" s="16"/>
      <c r="R9" s="26"/>
      <c r="S9" s="16"/>
    </row>
    <row r="10" spans="1:19" x14ac:dyDescent="0.4">
      <c r="A10" s="4">
        <v>3</v>
      </c>
      <c r="B10" s="5" t="s">
        <v>15</v>
      </c>
      <c r="C10" s="6">
        <v>2928</v>
      </c>
      <c r="D10" s="6">
        <v>68</v>
      </c>
      <c r="E10" s="7">
        <v>0</v>
      </c>
      <c r="F10" s="16">
        <f t="shared" si="0"/>
        <v>2996</v>
      </c>
      <c r="H10" s="14">
        <v>0</v>
      </c>
      <c r="I10" s="6">
        <v>0</v>
      </c>
      <c r="J10" s="7">
        <v>0</v>
      </c>
      <c r="K10" s="16">
        <f t="shared" si="1"/>
        <v>0</v>
      </c>
      <c r="M10" s="14">
        <f t="shared" si="2"/>
        <v>2928</v>
      </c>
      <c r="N10" s="6">
        <f t="shared" si="3"/>
        <v>68</v>
      </c>
      <c r="O10" s="7">
        <f t="shared" si="4"/>
        <v>0</v>
      </c>
      <c r="P10" s="16">
        <f t="shared" si="5"/>
        <v>2996</v>
      </c>
      <c r="R10" s="27">
        <f>M10/P10</f>
        <v>0.97730307076101464</v>
      </c>
      <c r="S10" s="27">
        <v>2.2700000000000001E-2</v>
      </c>
    </row>
    <row r="11" spans="1:19" x14ac:dyDescent="0.4">
      <c r="A11" s="4"/>
      <c r="B11" s="5"/>
      <c r="C11" s="6"/>
      <c r="D11" s="6"/>
      <c r="E11" s="7"/>
      <c r="F11" s="16"/>
      <c r="H11" s="14"/>
      <c r="I11" s="6"/>
      <c r="J11" s="7"/>
      <c r="K11" s="16"/>
      <c r="M11" s="14"/>
      <c r="N11" s="6"/>
      <c r="O11" s="7"/>
      <c r="P11" s="16"/>
      <c r="R11" s="26"/>
      <c r="S11" s="16"/>
    </row>
    <row r="12" spans="1:19" x14ac:dyDescent="0.4">
      <c r="A12" s="4">
        <v>4</v>
      </c>
      <c r="B12" s="5" t="s">
        <v>16</v>
      </c>
      <c r="C12" s="6">
        <v>2928</v>
      </c>
      <c r="D12" s="6">
        <v>0</v>
      </c>
      <c r="E12" s="7">
        <v>0</v>
      </c>
      <c r="F12" s="16">
        <f t="shared" si="0"/>
        <v>2928</v>
      </c>
      <c r="H12" s="14">
        <v>0</v>
      </c>
      <c r="I12" s="6">
        <v>0</v>
      </c>
      <c r="J12" s="7">
        <v>0</v>
      </c>
      <c r="K12" s="16">
        <f t="shared" si="1"/>
        <v>0</v>
      </c>
      <c r="M12" s="14">
        <f t="shared" si="2"/>
        <v>2928</v>
      </c>
      <c r="N12" s="6">
        <f t="shared" si="3"/>
        <v>0</v>
      </c>
      <c r="O12" s="7">
        <f t="shared" si="4"/>
        <v>0</v>
      </c>
      <c r="P12" s="16">
        <f t="shared" si="5"/>
        <v>2928</v>
      </c>
      <c r="R12" s="27">
        <f>M12/P12</f>
        <v>1</v>
      </c>
      <c r="S12" s="27">
        <v>0</v>
      </c>
    </row>
    <row r="13" spans="1:19" x14ac:dyDescent="0.4">
      <c r="A13" s="4"/>
      <c r="B13" s="5"/>
      <c r="C13" s="6"/>
      <c r="D13" s="6"/>
      <c r="E13" s="7"/>
      <c r="F13" s="16"/>
      <c r="H13" s="14"/>
      <c r="I13" s="6"/>
      <c r="J13" s="7"/>
      <c r="K13" s="16"/>
      <c r="M13" s="14"/>
      <c r="N13" s="6"/>
      <c r="O13" s="7"/>
      <c r="P13" s="16"/>
      <c r="R13" s="16"/>
      <c r="S13" s="16"/>
    </row>
    <row r="14" spans="1:19" x14ac:dyDescent="0.4">
      <c r="A14" s="4">
        <v>5</v>
      </c>
      <c r="B14" s="5" t="s">
        <v>17</v>
      </c>
      <c r="C14" s="6">
        <v>2996</v>
      </c>
      <c r="D14" s="6">
        <v>0</v>
      </c>
      <c r="E14" s="7">
        <v>0</v>
      </c>
      <c r="F14" s="16">
        <f t="shared" si="0"/>
        <v>2996</v>
      </c>
      <c r="H14" s="14">
        <v>0</v>
      </c>
      <c r="I14" s="6">
        <v>0</v>
      </c>
      <c r="J14" s="7">
        <v>0</v>
      </c>
      <c r="K14" s="16">
        <f t="shared" si="1"/>
        <v>0</v>
      </c>
      <c r="M14" s="14">
        <f t="shared" si="2"/>
        <v>2996</v>
      </c>
      <c r="N14" s="6">
        <f t="shared" si="3"/>
        <v>0</v>
      </c>
      <c r="O14" s="7">
        <f t="shared" si="4"/>
        <v>0</v>
      </c>
      <c r="P14" s="16">
        <f t="shared" si="5"/>
        <v>2996</v>
      </c>
      <c r="R14" s="27">
        <f>M14/P14</f>
        <v>1</v>
      </c>
      <c r="S14" s="27">
        <v>0</v>
      </c>
    </row>
    <row r="15" spans="1:19" x14ac:dyDescent="0.4">
      <c r="A15" s="4"/>
      <c r="B15" s="5"/>
      <c r="C15" s="6"/>
      <c r="D15" s="6"/>
      <c r="E15" s="7"/>
      <c r="F15" s="16"/>
      <c r="H15" s="14"/>
      <c r="I15" s="6"/>
      <c r="J15" s="7"/>
      <c r="K15" s="16"/>
      <c r="M15" s="14"/>
      <c r="N15" s="6"/>
      <c r="O15" s="7"/>
      <c r="P15" s="16"/>
      <c r="R15" s="16"/>
      <c r="S15" s="16"/>
    </row>
    <row r="16" spans="1:19" x14ac:dyDescent="0.4">
      <c r="A16" s="4">
        <v>6</v>
      </c>
      <c r="B16" s="5" t="s">
        <v>18</v>
      </c>
      <c r="C16" s="6">
        <v>2996</v>
      </c>
      <c r="D16" s="6">
        <v>0</v>
      </c>
      <c r="E16" s="7">
        <v>0</v>
      </c>
      <c r="F16" s="16">
        <f t="shared" si="0"/>
        <v>2996</v>
      </c>
      <c r="H16" s="14">
        <v>0</v>
      </c>
      <c r="I16" s="6">
        <v>0</v>
      </c>
      <c r="J16" s="7">
        <v>0</v>
      </c>
      <c r="K16" s="16">
        <f t="shared" si="1"/>
        <v>0</v>
      </c>
      <c r="M16" s="14">
        <f t="shared" si="2"/>
        <v>2996</v>
      </c>
      <c r="N16" s="6">
        <f t="shared" si="3"/>
        <v>0</v>
      </c>
      <c r="O16" s="7">
        <f t="shared" si="4"/>
        <v>0</v>
      </c>
      <c r="P16" s="16">
        <f t="shared" si="5"/>
        <v>2996</v>
      </c>
      <c r="R16" s="27">
        <f>M16/P16</f>
        <v>1</v>
      </c>
      <c r="S16" s="27">
        <v>0</v>
      </c>
    </row>
    <row r="17" spans="1:19" x14ac:dyDescent="0.4">
      <c r="A17" s="4"/>
      <c r="B17" s="5"/>
      <c r="C17" s="6"/>
      <c r="D17" s="6"/>
      <c r="E17" s="7"/>
      <c r="F17" s="16"/>
      <c r="H17" s="14"/>
      <c r="I17" s="6"/>
      <c r="J17" s="7"/>
      <c r="K17" s="16"/>
      <c r="M17" s="14"/>
      <c r="N17" s="6"/>
      <c r="O17" s="7"/>
      <c r="P17" s="16"/>
      <c r="R17" s="16"/>
      <c r="S17" s="16"/>
    </row>
    <row r="18" spans="1:19" x14ac:dyDescent="0.4">
      <c r="A18" s="4">
        <v>7</v>
      </c>
      <c r="B18" s="5" t="s">
        <v>19</v>
      </c>
      <c r="C18" s="6">
        <v>2996</v>
      </c>
      <c r="D18" s="6">
        <v>0</v>
      </c>
      <c r="E18" s="7">
        <v>0</v>
      </c>
      <c r="F18" s="16">
        <f t="shared" si="0"/>
        <v>2996</v>
      </c>
      <c r="H18" s="14">
        <v>0</v>
      </c>
      <c r="I18" s="6">
        <v>0</v>
      </c>
      <c r="J18" s="7">
        <v>0</v>
      </c>
      <c r="K18" s="16">
        <f t="shared" si="1"/>
        <v>0</v>
      </c>
      <c r="M18" s="14">
        <f t="shared" si="2"/>
        <v>2996</v>
      </c>
      <c r="N18" s="6">
        <f t="shared" si="3"/>
        <v>0</v>
      </c>
      <c r="O18" s="7">
        <f t="shared" si="4"/>
        <v>0</v>
      </c>
      <c r="P18" s="16">
        <f t="shared" si="5"/>
        <v>2996</v>
      </c>
      <c r="R18" s="27">
        <f>M18/P18</f>
        <v>1</v>
      </c>
      <c r="S18" s="27">
        <v>0</v>
      </c>
    </row>
    <row r="19" spans="1:19" x14ac:dyDescent="0.4">
      <c r="A19" s="4"/>
      <c r="B19" s="5"/>
      <c r="C19" s="6"/>
      <c r="D19" s="6"/>
      <c r="E19" s="7"/>
      <c r="F19" s="16"/>
      <c r="H19" s="14"/>
      <c r="I19" s="6"/>
      <c r="J19" s="7"/>
      <c r="K19" s="16"/>
      <c r="M19" s="14"/>
      <c r="N19" s="6"/>
      <c r="O19" s="7"/>
      <c r="P19" s="16"/>
      <c r="R19" s="16"/>
      <c r="S19" s="16"/>
    </row>
    <row r="20" spans="1:19" x14ac:dyDescent="0.4">
      <c r="A20" s="4">
        <v>8</v>
      </c>
      <c r="B20" s="5" t="s">
        <v>6</v>
      </c>
      <c r="C20" s="6">
        <v>2996</v>
      </c>
      <c r="D20" s="6">
        <v>0</v>
      </c>
      <c r="E20" s="7">
        <v>0</v>
      </c>
      <c r="F20" s="16">
        <f t="shared" si="0"/>
        <v>2996</v>
      </c>
      <c r="H20" s="14">
        <v>0</v>
      </c>
      <c r="I20" s="6">
        <v>0</v>
      </c>
      <c r="J20" s="7">
        <v>0</v>
      </c>
      <c r="K20" s="16">
        <f t="shared" si="1"/>
        <v>0</v>
      </c>
      <c r="M20" s="14">
        <f t="shared" si="2"/>
        <v>2996</v>
      </c>
      <c r="N20" s="6">
        <f t="shared" si="3"/>
        <v>0</v>
      </c>
      <c r="O20" s="7">
        <f t="shared" si="4"/>
        <v>0</v>
      </c>
      <c r="P20" s="16">
        <f t="shared" si="5"/>
        <v>2996</v>
      </c>
      <c r="R20" s="27">
        <f>M20/P20</f>
        <v>1</v>
      </c>
      <c r="S20" s="27">
        <v>0</v>
      </c>
    </row>
    <row r="21" spans="1:19" x14ac:dyDescent="0.4">
      <c r="A21" s="4"/>
      <c r="B21" s="5"/>
      <c r="C21" s="6"/>
      <c r="D21" s="6"/>
      <c r="E21" s="7"/>
      <c r="F21" s="16"/>
      <c r="H21" s="14"/>
      <c r="I21" s="6"/>
      <c r="J21" s="7"/>
      <c r="K21" s="16"/>
      <c r="M21" s="14"/>
      <c r="N21" s="6"/>
      <c r="O21" s="7"/>
      <c r="P21" s="16"/>
      <c r="R21" s="27"/>
      <c r="S21" s="27"/>
    </row>
    <row r="22" spans="1:19" ht="17.5" thickBot="1" x14ac:dyDescent="0.45">
      <c r="A22" s="8">
        <v>9</v>
      </c>
      <c r="B22" s="9" t="s">
        <v>20</v>
      </c>
      <c r="C22" s="10">
        <v>2996</v>
      </c>
      <c r="D22" s="10">
        <v>0</v>
      </c>
      <c r="E22" s="11">
        <v>0</v>
      </c>
      <c r="F22" s="17">
        <f t="shared" si="0"/>
        <v>2996</v>
      </c>
      <c r="H22" s="15">
        <v>0</v>
      </c>
      <c r="I22" s="10">
        <v>0</v>
      </c>
      <c r="J22" s="11">
        <v>0</v>
      </c>
      <c r="K22" s="17">
        <f t="shared" si="1"/>
        <v>0</v>
      </c>
      <c r="M22" s="15">
        <f t="shared" si="2"/>
        <v>2996</v>
      </c>
      <c r="N22" s="10">
        <f t="shared" si="3"/>
        <v>0</v>
      </c>
      <c r="O22" s="11">
        <f t="shared" si="4"/>
        <v>0</v>
      </c>
      <c r="P22" s="17">
        <f t="shared" si="5"/>
        <v>2996</v>
      </c>
      <c r="R22" s="28">
        <f>M22/P22</f>
        <v>1</v>
      </c>
      <c r="S22" s="28">
        <v>0</v>
      </c>
    </row>
    <row r="24" spans="1:19" x14ac:dyDescent="0.4">
      <c r="A24" s="12"/>
    </row>
  </sheetData>
  <mergeCells count="6">
    <mergeCell ref="A4:A5"/>
    <mergeCell ref="M4:P4"/>
    <mergeCell ref="H4:K4"/>
    <mergeCell ref="C4:F4"/>
    <mergeCell ref="R4:S4"/>
    <mergeCell ref="B4:B5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E-voting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prema</cp:lastModifiedBy>
  <cp:lastPrinted>2019-09-21T07:30:14Z</cp:lastPrinted>
  <dcterms:created xsi:type="dcterms:W3CDTF">2017-09-22T07:35:09Z</dcterms:created>
  <dcterms:modified xsi:type="dcterms:W3CDTF">2021-09-25T13:06:29Z</dcterms:modified>
</cp:coreProperties>
</file>